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<sst xmlns="http://schemas.openxmlformats.org/spreadsheetml/2006/main" count="57" uniqueCount="44">
  <si>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r>
      <t>COSTOS DE PRODUCCION  DE FRESA 10.000 M</t>
    </r>
    <r>
      <rPr>
        <b/>
        <u val="single"/>
        <vertAlign val="superscript"/>
        <sz val="16"/>
        <color indexed="8"/>
        <rFont val="Calibri"/>
        <family val="2"/>
      </rPr>
      <t xml:space="preserve">2  = </t>
    </r>
    <r>
      <rPr>
        <b/>
        <u val="single"/>
        <sz val="16"/>
        <color indexed="8"/>
        <rFont val="Calibri"/>
        <family val="2"/>
      </rPr>
      <t>100,000 PLANTAS</t>
    </r>
  </si>
  <si>
    <t>CANTIDAD</t>
  </si>
  <si>
    <t>COSTO UNITARIO</t>
  </si>
  <si>
    <t>COSTO TOTAL</t>
  </si>
  <si>
    <r>
      <t>A.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Calibri"/>
        <family val="2"/>
      </rPr>
      <t>PREPARACION DEL  TERRENO:</t>
    </r>
  </si>
  <si>
    <t>SUBTOTAL</t>
  </si>
  <si>
    <t>B.  SIEMBRA</t>
  </si>
  <si>
    <r>
      <t>C.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 MANO DE OBRA</t>
    </r>
  </si>
  <si>
    <t>TOTAL</t>
  </si>
  <si>
    <t>Unidad</t>
  </si>
  <si>
    <t>galones</t>
  </si>
  <si>
    <t>sacos</t>
  </si>
  <si>
    <t>horas</t>
  </si>
  <si>
    <t>m2</t>
  </si>
  <si>
    <t>rollos</t>
  </si>
  <si>
    <t>Kg</t>
  </si>
  <si>
    <t>m</t>
  </si>
  <si>
    <t>jornales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</si>
  <si>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HERBICIDA QUEMANTE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</si>
  <si>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MATERIA ORGANICA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</si>
  <si>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ARADA CON DISCOS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</si>
  <si>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ROTEA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</si>
  <si>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HECHURA ERAS SIEMBRA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</si>
  <si>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 xml:space="preserve">CARBONATO DE CALCIO 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</si>
  <si>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PLASTICO  NEGRO PLATA (ERA)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</si>
  <si>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ESQUEJES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</si>
  <si>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FERTILIZANTE (10-30-10)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</si>
  <si>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CINTA DE GOTEO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</si>
  <si>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GRAPAS DE ALAMBRE GALVANIZADO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</si>
  <si>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TUBERIA Y ADAPTADORES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</si>
  <si>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PLANTULAS MADRE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</si>
  <si>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APLIC. FERTILIZANTE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</si>
  <si>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APLIC. DE  MATERIA ORGANICA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</si>
  <si>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APLIC. DE CARBONATO DE CALCIO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</si>
  <si>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INSTALACION DE PLASTICO NEGRO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</si>
  <si>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INSTALACION CINTA GOTEO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</si>
  <si>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SIEMBRA DE ESQUEJES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</si>
  <si>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>MANTENIMIENTO PLANTAS MADRE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</si>
  <si>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Calibri"/>
        <family val="2"/>
      </rPr>
      <t xml:space="preserve"> ARRANCA DE PLANTAS MADRE</t>
    </r>
  </si>
  <si>
    <t>sacos 46kg</t>
  </si>
  <si>
    <t>cajas de 1000 c/u</t>
  </si>
  <si>
    <r>
      <t>ü</t>
    </r>
    <r>
      <rPr>
        <b/>
        <sz val="7"/>
        <color indexed="60"/>
        <rFont val="Times New Roman"/>
        <family val="1"/>
      </rPr>
      <t xml:space="preserve">  </t>
    </r>
    <r>
      <rPr>
        <b/>
        <sz val="12"/>
        <color indexed="60"/>
        <rFont val="Calibri"/>
        <family val="2"/>
      </rPr>
      <t>MANTENIMIENTO ANUAL DEL CULTIVO</t>
    </r>
  </si>
  <si>
    <r>
      <t>ü</t>
    </r>
    <r>
      <rPr>
        <b/>
        <sz val="7"/>
        <color indexed="60"/>
        <rFont val="Times New Roman"/>
        <family val="1"/>
      </rPr>
      <t xml:space="preserve">  </t>
    </r>
    <r>
      <rPr>
        <b/>
        <sz val="12"/>
        <color indexed="60"/>
        <rFont val="Calibri"/>
        <family val="2"/>
      </rPr>
      <t xml:space="preserve">COSECHA 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</si>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</sst>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8"/>
      <name val="Calibri"/>
      <family val="2"/>
    </font>
    <font>
      <b/>
      <u val="single"/>
      <vertAlign val="superscript"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sz val="12"/>
      <color indexed="8"/>
      <name val="Symbol"/>
      <family val="1"/>
    </font>
    <font>
      <sz val="7"/>
      <color indexed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Wingdings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0"/>
      <name val="Wingdings"/>
      <family val="0"/>
    </font>
    <font>
      <b/>
      <sz val="7"/>
      <color indexed="60"/>
      <name val="Times New Roman"/>
      <family val="1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Symbol"/>
      <family val="1"/>
    </font>
    <font>
      <sz val="12"/>
      <color theme="1"/>
      <name val="Wingdings"/>
      <family val="0"/>
    </font>
    <font>
      <b/>
      <i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C00000"/>
      <name val="Wingdings"/>
      <family val="0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 indent="5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 indent="2"/>
    </xf>
    <xf numFmtId="0" fontId="48" fillId="0" borderId="10" xfId="0" applyFont="1" applyBorder="1" applyAlignment="1">
      <alignment horizontal="left" vertical="top" wrapText="1" indent="1"/>
    </xf>
    <xf numFmtId="0" fontId="50" fillId="0" borderId="10" xfId="0" applyFont="1" applyBorder="1" applyAlignment="1">
      <alignment horizontal="left" vertical="top" wrapText="1" indent="2"/>
    </xf>
    <xf numFmtId="0" fontId="48" fillId="33" borderId="10" xfId="0" applyFont="1" applyFill="1" applyBorder="1" applyAlignment="1">
      <alignment horizontal="center" vertical="top" wrapText="1"/>
    </xf>
    <xf numFmtId="169" fontId="48" fillId="0" borderId="10" xfId="46" applyNumberFormat="1" applyFont="1" applyBorder="1" applyAlignment="1">
      <alignment horizontal="right" vertical="top" wrapText="1"/>
    </xf>
    <xf numFmtId="169" fontId="48" fillId="0" borderId="10" xfId="46" applyNumberFormat="1" applyFont="1" applyBorder="1" applyAlignment="1">
      <alignment horizontal="left" vertical="top" wrapText="1"/>
    </xf>
    <xf numFmtId="169" fontId="51" fillId="0" borderId="10" xfId="46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 horizontal="left"/>
    </xf>
    <xf numFmtId="169" fontId="0" fillId="0" borderId="0" xfId="0" applyNumberFormat="1" applyAlignment="1">
      <alignment/>
    </xf>
    <xf numFmtId="0" fontId="53" fillId="0" borderId="10" xfId="0" applyFont="1" applyBorder="1" applyAlignment="1">
      <alignment horizontal="left" vertical="top" wrapText="1" indent="5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vertical="top" wrapText="1"/>
    </xf>
    <xf numFmtId="169" fontId="53" fillId="0" borderId="10" xfId="46" applyNumberFormat="1" applyFont="1" applyBorder="1" applyAlignment="1">
      <alignment horizontal="right" vertical="top" wrapText="1"/>
    </xf>
    <xf numFmtId="169" fontId="53" fillId="0" borderId="10" xfId="46" applyNumberFormat="1" applyFont="1" applyBorder="1" applyAlignment="1">
      <alignment horizontal="left" vertical="top" wrapText="1"/>
    </xf>
    <xf numFmtId="169" fontId="53" fillId="0" borderId="10" xfId="46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 indent="2"/>
    </xf>
    <xf numFmtId="0" fontId="55" fillId="0" borderId="10" xfId="0" applyFont="1" applyBorder="1" applyAlignment="1">
      <alignment horizontal="center" vertical="top" wrapText="1"/>
    </xf>
    <xf numFmtId="169" fontId="56" fillId="0" borderId="10" xfId="46" applyNumberFormat="1" applyFont="1" applyBorder="1" applyAlignment="1">
      <alignment vertical="top" wrapText="1"/>
    </xf>
    <xf numFmtId="169" fontId="55" fillId="0" borderId="10" xfId="46" applyNumberFormat="1" applyFont="1" applyBorder="1" applyAlignment="1">
      <alignment horizontal="right" vertical="top" wrapText="1"/>
    </xf>
    <xf numFmtId="0" fontId="5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169" fontId="48" fillId="33" borderId="10" xfId="46" applyNumberFormat="1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justify" wrapText="1" indent="2"/>
    </xf>
    <xf numFmtId="169" fontId="48" fillId="33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41.57421875" style="0" customWidth="1"/>
    <col min="2" max="2" width="10.7109375" style="0" customWidth="1"/>
    <col min="3" max="3" width="15.28125" style="0" customWidth="1"/>
    <col min="4" max="4" width="13.57421875" style="0" customWidth="1"/>
    <col min="5" max="5" width="19.28125" style="0" customWidth="1"/>
  </cols>
  <sheetData>
    <row r="2" spans="1:5" ht="23.25">
      <c r="A2" s="12" t="s">
        <v>0</v>
      </c>
      <c r="B2" s="12"/>
      <c r="C2" s="1"/>
      <c r="D2" s="1"/>
      <c r="E2" s="1"/>
    </row>
    <row r="3" spans="1:5" ht="31.5">
      <c r="A3" s="8"/>
      <c r="B3" s="8" t="s">
        <v>9</v>
      </c>
      <c r="C3" s="8" t="s">
        <v>1</v>
      </c>
      <c r="D3" s="8" t="s">
        <v>2</v>
      </c>
      <c r="E3" s="8" t="s">
        <v>3</v>
      </c>
    </row>
    <row r="4" spans="1:5" ht="15.75">
      <c r="A4" s="3" t="s">
        <v>4</v>
      </c>
      <c r="B4" s="14"/>
      <c r="C4" s="15"/>
      <c r="D4" s="16"/>
      <c r="E4" s="16"/>
    </row>
    <row r="5" spans="1:5" ht="15.75">
      <c r="A5" s="5" t="s">
        <v>18</v>
      </c>
      <c r="B5" s="17" t="s">
        <v>10</v>
      </c>
      <c r="C5" s="17">
        <v>2</v>
      </c>
      <c r="D5" s="18">
        <v>10000</v>
      </c>
      <c r="E5" s="18">
        <f>D5*C5</f>
        <v>20000</v>
      </c>
    </row>
    <row r="6" spans="1:5" ht="15.75">
      <c r="A6" s="5" t="s">
        <v>19</v>
      </c>
      <c r="B6" s="17" t="s">
        <v>11</v>
      </c>
      <c r="C6" s="17">
        <v>5000</v>
      </c>
      <c r="D6" s="18">
        <v>700</v>
      </c>
      <c r="E6" s="18">
        <f>D6*C6</f>
        <v>3500000</v>
      </c>
    </row>
    <row r="7" spans="1:5" ht="15.75">
      <c r="A7" s="5" t="s">
        <v>20</v>
      </c>
      <c r="B7" s="17" t="s">
        <v>12</v>
      </c>
      <c r="C7" s="17">
        <v>20</v>
      </c>
      <c r="D7" s="18">
        <v>15000</v>
      </c>
      <c r="E7" s="18">
        <f>D7*C7</f>
        <v>300000</v>
      </c>
    </row>
    <row r="8" spans="1:6" ht="15.75">
      <c r="A8" s="5" t="s">
        <v>21</v>
      </c>
      <c r="B8" s="17" t="s">
        <v>12</v>
      </c>
      <c r="C8" s="17">
        <v>30</v>
      </c>
      <c r="D8" s="18">
        <v>15000</v>
      </c>
      <c r="E8" s="18">
        <f>D8*C8</f>
        <v>450000</v>
      </c>
      <c r="F8" s="13" t="s">
        <v>43</v>
      </c>
    </row>
    <row r="9" spans="1:5" ht="15.75">
      <c r="A9" s="5" t="s">
        <v>22</v>
      </c>
      <c r="B9" s="17" t="s">
        <v>13</v>
      </c>
      <c r="C9" s="17">
        <v>10000</v>
      </c>
      <c r="D9" s="18">
        <v>60</v>
      </c>
      <c r="E9" s="18">
        <f>D9*C9</f>
        <v>600000</v>
      </c>
    </row>
    <row r="10" spans="1:5" ht="15.75">
      <c r="A10" s="5" t="s">
        <v>23</v>
      </c>
      <c r="B10" s="17" t="s">
        <v>11</v>
      </c>
      <c r="C10" s="17">
        <v>50</v>
      </c>
      <c r="D10" s="18">
        <v>3000</v>
      </c>
      <c r="E10" s="18">
        <f>D10*C10</f>
        <v>150000</v>
      </c>
    </row>
    <row r="11" spans="1:5" ht="15.75">
      <c r="A11" s="4" t="s">
        <v>5</v>
      </c>
      <c r="B11" s="2"/>
      <c r="C11" s="4"/>
      <c r="D11" s="10"/>
      <c r="E11" s="11">
        <f>SUM(E5:E10)</f>
        <v>5020000</v>
      </c>
    </row>
    <row r="12" spans="1:5" ht="15.75">
      <c r="A12" s="6" t="s">
        <v>6</v>
      </c>
      <c r="B12" s="17"/>
      <c r="C12" s="15"/>
      <c r="D12" s="19"/>
      <c r="E12" s="19"/>
    </row>
    <row r="13" spans="1:5" ht="15.75">
      <c r="A13" s="7" t="s">
        <v>24</v>
      </c>
      <c r="B13" s="17" t="s">
        <v>14</v>
      </c>
      <c r="C13" s="17">
        <v>30</v>
      </c>
      <c r="D13" s="18">
        <v>60000</v>
      </c>
      <c r="E13" s="18">
        <f aca="true" t="shared" si="0" ref="E13:E19">D13*C13</f>
        <v>1800000</v>
      </c>
    </row>
    <row r="14" spans="1:5" ht="15.75">
      <c r="A14" s="7" t="s">
        <v>25</v>
      </c>
      <c r="B14" s="17"/>
      <c r="C14" s="20">
        <v>100000</v>
      </c>
      <c r="D14" s="18">
        <v>50</v>
      </c>
      <c r="E14" s="18">
        <f t="shared" si="0"/>
        <v>5000000</v>
      </c>
    </row>
    <row r="15" spans="1:5" ht="31.5">
      <c r="A15" s="7" t="s">
        <v>26</v>
      </c>
      <c r="B15" s="17" t="s">
        <v>39</v>
      </c>
      <c r="C15" s="17">
        <v>25</v>
      </c>
      <c r="D15" s="18">
        <v>40000</v>
      </c>
      <c r="E15" s="18">
        <f t="shared" si="0"/>
        <v>1000000</v>
      </c>
    </row>
    <row r="16" spans="1:5" ht="15.75">
      <c r="A16" s="7" t="s">
        <v>27</v>
      </c>
      <c r="B16" s="17" t="s">
        <v>14</v>
      </c>
      <c r="C16" s="17">
        <v>10</v>
      </c>
      <c r="D16" s="18">
        <v>160000</v>
      </c>
      <c r="E16" s="18">
        <f t="shared" si="0"/>
        <v>1600000</v>
      </c>
    </row>
    <row r="17" spans="1:5" ht="15.75">
      <c r="A17" s="28" t="s">
        <v>28</v>
      </c>
      <c r="B17" s="17" t="s">
        <v>15</v>
      </c>
      <c r="C17" s="17">
        <v>400</v>
      </c>
      <c r="D17" s="18">
        <v>1300</v>
      </c>
      <c r="E17" s="18">
        <f t="shared" si="0"/>
        <v>520000</v>
      </c>
    </row>
    <row r="18" spans="1:5" ht="15.75">
      <c r="A18" s="7" t="s">
        <v>29</v>
      </c>
      <c r="B18" s="17" t="s">
        <v>16</v>
      </c>
      <c r="C18" s="17">
        <v>600</v>
      </c>
      <c r="D18" s="18">
        <v>5000</v>
      </c>
      <c r="E18" s="18">
        <f t="shared" si="0"/>
        <v>3000000</v>
      </c>
    </row>
    <row r="19" spans="1:5" ht="31.5">
      <c r="A19" s="7" t="s">
        <v>30</v>
      </c>
      <c r="B19" s="17" t="s">
        <v>40</v>
      </c>
      <c r="C19" s="17">
        <v>10</v>
      </c>
      <c r="D19" s="18">
        <v>160000</v>
      </c>
      <c r="E19" s="18">
        <f t="shared" si="0"/>
        <v>1600000</v>
      </c>
    </row>
    <row r="20" spans="1:5" ht="15.75">
      <c r="A20" s="4" t="s">
        <v>5</v>
      </c>
      <c r="B20" s="17"/>
      <c r="C20" s="15"/>
      <c r="D20" s="19"/>
      <c r="E20" s="11">
        <f>SUM(E13:E19)</f>
        <v>14520000</v>
      </c>
    </row>
    <row r="21" spans="1:5" ht="15.75">
      <c r="A21" s="3" t="s">
        <v>7</v>
      </c>
      <c r="B21" s="17"/>
      <c r="C21" s="15"/>
      <c r="D21" s="19"/>
      <c r="E21" s="19"/>
    </row>
    <row r="22" spans="1:5" ht="15.75">
      <c r="A22" s="7" t="s">
        <v>31</v>
      </c>
      <c r="B22" s="17" t="s">
        <v>17</v>
      </c>
      <c r="C22" s="17">
        <v>5</v>
      </c>
      <c r="D22" s="18">
        <v>8500</v>
      </c>
      <c r="E22" s="18">
        <f>D22*C22</f>
        <v>42500</v>
      </c>
    </row>
    <row r="23" spans="1:5" ht="15.75">
      <c r="A23" s="7" t="s">
        <v>32</v>
      </c>
      <c r="B23" s="17" t="s">
        <v>17</v>
      </c>
      <c r="C23" s="17">
        <v>25</v>
      </c>
      <c r="D23" s="18">
        <v>8500</v>
      </c>
      <c r="E23" s="18">
        <f aca="true" t="shared" si="1" ref="E23:E29">D23*C23</f>
        <v>212500</v>
      </c>
    </row>
    <row r="24" spans="1:5" ht="15.75">
      <c r="A24" s="7" t="s">
        <v>33</v>
      </c>
      <c r="B24" s="17" t="s">
        <v>17</v>
      </c>
      <c r="C24" s="17">
        <v>5</v>
      </c>
      <c r="D24" s="18">
        <v>8500</v>
      </c>
      <c r="E24" s="18">
        <f t="shared" si="1"/>
        <v>42500</v>
      </c>
    </row>
    <row r="25" spans="1:5" ht="15.75">
      <c r="A25" s="7" t="s">
        <v>34</v>
      </c>
      <c r="B25" s="17" t="s">
        <v>17</v>
      </c>
      <c r="C25" s="17">
        <v>40</v>
      </c>
      <c r="D25" s="18">
        <v>8500</v>
      </c>
      <c r="E25" s="18">
        <f t="shared" si="1"/>
        <v>340000</v>
      </c>
    </row>
    <row r="26" spans="1:5" ht="15.75">
      <c r="A26" s="7" t="s">
        <v>35</v>
      </c>
      <c r="B26" s="17" t="s">
        <v>17</v>
      </c>
      <c r="C26" s="17">
        <v>20</v>
      </c>
      <c r="D26" s="18">
        <v>8500</v>
      </c>
      <c r="E26" s="18">
        <f t="shared" si="1"/>
        <v>170000</v>
      </c>
    </row>
    <row r="27" spans="1:5" ht="15.75">
      <c r="A27" s="7" t="s">
        <v>36</v>
      </c>
      <c r="B27" s="17" t="s">
        <v>17</v>
      </c>
      <c r="C27" s="17">
        <v>80</v>
      </c>
      <c r="D27" s="18">
        <v>8500</v>
      </c>
      <c r="E27" s="18">
        <f t="shared" si="1"/>
        <v>680000</v>
      </c>
    </row>
    <row r="28" spans="1:5" ht="15.75">
      <c r="A28" s="28" t="s">
        <v>37</v>
      </c>
      <c r="B28" s="17" t="s">
        <v>17</v>
      </c>
      <c r="C28" s="17">
        <v>180</v>
      </c>
      <c r="D28" s="18">
        <v>8500</v>
      </c>
      <c r="E28" s="18">
        <f t="shared" si="1"/>
        <v>1530000</v>
      </c>
    </row>
    <row r="29" spans="1:5" ht="15.75">
      <c r="A29" s="7" t="s">
        <v>38</v>
      </c>
      <c r="B29" s="17" t="s">
        <v>17</v>
      </c>
      <c r="C29" s="17">
        <v>50</v>
      </c>
      <c r="D29" s="18">
        <v>8500</v>
      </c>
      <c r="E29" s="18">
        <f t="shared" si="1"/>
        <v>425000</v>
      </c>
    </row>
    <row r="30" spans="1:5" ht="35.25" customHeight="1">
      <c r="A30" s="28" t="s">
        <v>41</v>
      </c>
      <c r="B30" s="21"/>
      <c r="C30" s="22"/>
      <c r="D30" s="23"/>
      <c r="E30" s="24">
        <v>12000000</v>
      </c>
    </row>
    <row r="31" spans="1:5" ht="15.75">
      <c r="A31" s="21" t="s">
        <v>42</v>
      </c>
      <c r="B31" s="21"/>
      <c r="C31" s="22"/>
      <c r="D31" s="23"/>
      <c r="E31" s="24">
        <v>14000000</v>
      </c>
    </row>
    <row r="32" spans="1:5" ht="15.75">
      <c r="A32" s="4" t="s">
        <v>5</v>
      </c>
      <c r="B32" s="4"/>
      <c r="C32" s="4"/>
      <c r="D32" s="10"/>
      <c r="E32" s="9">
        <f>SUM(E22:E31)</f>
        <v>29442500</v>
      </c>
    </row>
    <row r="33" spans="1:5" ht="18.75">
      <c r="A33" s="25" t="s">
        <v>8</v>
      </c>
      <c r="B33" s="25"/>
      <c r="C33" s="26"/>
      <c r="D33" s="27"/>
      <c r="E33" s="29">
        <f>E11+E20+E32</f>
        <v>48982500</v>
      </c>
    </row>
    <row r="35" ht="15">
      <c r="E35" s="13" t="s">
        <v>43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</dc:creator>
  <cp:keywords/>
  <dc:description/>
  <cp:lastModifiedBy>mag</cp:lastModifiedBy>
  <dcterms:created xsi:type="dcterms:W3CDTF">2010-04-22T14:06:45Z</dcterms:created>
  <dcterms:modified xsi:type="dcterms:W3CDTF">2010-04-22T15:23:40Z</dcterms:modified>
  <cp:category/>
  <cp:version/>
  <cp:contentType/>
  <cp:contentStatus/>
</cp:coreProperties>
</file>